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ire" state="visible" r:id="rId4"/>
    <sheet sheetId="2" name="Ratio matière du mois" state="visible" r:id="rId5"/>
    <sheet sheetId="3" name="Exemple – bistrot" state="visible" r:id="rId6"/>
  </sheets>
  <definedNames>
    <definedName name="_xlnm.Print_Titles" localSheetId="0">'Inventaire'!$7:$7</definedName>
    <definedName name="_xlnm.Print_Titles" localSheetId="2">'Exemple – bistrot'!$7:$7</definedName>
  </definedNames>
  <calcPr calcId="171027" fullCalcOnLoad="1"/>
</workbook>
</file>

<file path=xl/sharedStrings.xml><?xml version="1.0" encoding="utf-8"?>
<sst xmlns="http://schemas.openxmlformats.org/spreadsheetml/2006/main" count="93" uniqueCount="54">
  <si>
    <t>Inventaire</t>
  </si>
  <si>
    <t>Comptez zone par zone, à la même heure chaque fois. La valeur se calcule toute seule.</t>
  </si>
  <si>
    <t>Date de l'inventaire</t>
  </si>
  <si>
    <t>Établissement</t>
  </si>
  <si>
    <t>Zone</t>
  </si>
  <si>
    <t>Produit</t>
  </si>
  <si>
    <t>Unité</t>
  </si>
  <si>
    <t>Quantité comptée</t>
  </si>
  <si>
    <t>Prix unitaire HT</t>
  </si>
  <si>
    <t>Valeur HT</t>
  </si>
  <si>
    <t>Valeur totale HT</t>
  </si>
  <si>
    <t>Valeur par zone</t>
  </si>
  <si>
    <t>Chambre froide positive</t>
  </si>
  <si>
    <t>Chambre froide négative</t>
  </si>
  <si>
    <t>Réserve sèche</t>
  </si>
  <si>
    <t>Cave et bar</t>
  </si>
  <si>
    <t>Légumerie</t>
  </si>
  <si>
    <t>Autre</t>
  </si>
  <si>
    <r>
      <rPr>
        <b/>
        <color rgb="FF0F1412"/>
        <sz val="9"/>
      </rPr>
      <t xml:space="preserve">Fini le comptage sur papier ? </t>
    </r>
    <r>
      <rPr>
        <color rgb="FF6E726E"/>
        <sz val="9"/>
      </rPr>
      <t>Marge UP tient le stock à jour avec vos factures et fait l'inventaire sur téléphone : www.marge-up.fr</t>
    </r>
  </si>
  <si>
    <t>Ratio matière du mois</t>
  </si>
  <si>
    <t>Ce que vos ingrédients vous ont réellement coûté, pertes comprises.</t>
  </si>
  <si>
    <t>Stock au début du mois (inventaire précédent)</t>
  </si>
  <si>
    <t>Valeur HT de l'inventaire du mois dernier.</t>
  </si>
  <si>
    <t>Achats de matières du mois (HT)</t>
  </si>
  <si>
    <t>Total HT des factures alimentaires et boissons.</t>
  </si>
  <si>
    <t>Stock à la fin du mois</t>
  </si>
  <si>
    <t>Repris de l'onglet « Inventaire ».</t>
  </si>
  <si>
    <t>Consommation du mois</t>
  </si>
  <si>
    <t>Stock début + achats − stock fin.</t>
  </si>
  <si>
    <t>Chiffre d'affaires du mois (HT)</t>
  </si>
  <si>
    <t>Ventes HT, cuisine et boissons.</t>
  </si>
  <si>
    <t>Ratio matière</t>
  </si>
  <si>
    <t>Consommation ÷ chiffre d'affaires HT.</t>
  </si>
  <si>
    <t>Ratio matière visé</t>
  </si>
  <si>
    <t>À adapter à votre établissement.</t>
  </si>
  <si>
    <t>Écart en euros sur le mois</t>
  </si>
  <si>
    <t>Positif : ce que le dépassement vous a coûté.</t>
  </si>
  <si>
    <t>Bistrot de l'exemple</t>
  </si>
  <si>
    <t>Beurre doux</t>
  </si>
  <si>
    <t>kg</t>
  </si>
  <si>
    <t>Crème liquide 30 %</t>
  </si>
  <si>
    <t>L</t>
  </si>
  <si>
    <t>Paleron de bœuf</t>
  </si>
  <si>
    <t>Filet de poulet</t>
  </si>
  <si>
    <t>Frites surgelées</t>
  </si>
  <si>
    <t>Farine T55</t>
  </si>
  <si>
    <t>Huile de tournesol</t>
  </si>
  <si>
    <t>Riz basmati</t>
  </si>
  <si>
    <t>Vin rouge (Côtes-du-Rhône)</t>
  </si>
  <si>
    <t>bouteille</t>
  </si>
  <si>
    <t>Bière pression (fût 30 L)</t>
  </si>
  <si>
    <t>pièce</t>
  </si>
  <si>
    <t>Pommes de terre</t>
  </si>
  <si>
    <t>Oignons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</si>
</sst>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#,##0.###"/>
    <numFmt numFmtId="166" formatCode="#,##0.00 &quot;€&quot;"/>
    <numFmt numFmtId="167" formatCode="0.0%"/>
  </numFmts>
  <fonts count="7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6E726E"/>
      <sz val="9"/>
      <name val="Calibri"/>
    </font>
    <font>
      <b/>
      <color rgb="FF0F1412"/>
      <sz val="10"/>
      <name val="Calibri"/>
    </font>
    <font>
      <color rgb="FF0F1412"/>
      <sz val="10"/>
      <name val="Calibri"/>
    </font>
    <font>
      <b/>
      <color rgb="FF0F1412"/>
      <sz val="9"/>
      <name val="Calibri"/>
    </font>
    <font>
      <b/>
      <color rgb="FF0F141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412"/>
      </patternFill>
    </fill>
    <fill>
      <patternFill patternType="solid">
        <fgColor rgb="FFFFFDF5"/>
      </patternFill>
    </fill>
    <fill>
      <patternFill patternType="solid">
        <fgColor rgb="FFF3EFE6"/>
      </patternFill>
    </fill>
    <fill>
      <patternFill patternType="solid">
        <fgColor rgb="FFBCEF2E"/>
      </patternFill>
    </fill>
  </fills>
  <borders count="5">
    <border>
      <left/>
      <right/>
      <top/>
      <bottom/>
      <diagonal/>
    </border>
    <border>
      <left/>
      <right/>
      <top style="thick">
        <color rgb="FFBCEF2E"/>
      </top>
      <bottom/>
      <diagonal/>
    </border>
    <border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  <border>
      <left/>
      <right/>
      <top/>
      <bottom style="medium">
        <color rgb="FF0F1412"/>
      </bottom>
      <diagonal/>
    </border>
    <border>
      <left/>
      <right/>
      <top/>
      <bottom style="medium">
        <color rgb="FFBCEF2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1" xfId="0" applyFont="1" applyBorder="1" applyAlignment="1">
      <alignment indent="1"/>
    </xf>
    <xf numFmtId="0" fontId="3" fillId="0" borderId="0" xfId="0" applyFont="1"/>
    <xf numFmtId="164" fontId="4" fillId="3" borderId="2" xfId="0" applyNumberFormat="1" applyFont="1" applyFill="1" applyBorder="1"/>
    <xf numFmtId="0" fontId="4" fillId="3" borderId="2" xfId="0" applyFont="1" applyFill="1" applyBorder="1"/>
    <xf numFmtId="0" fontId="5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165" fontId="4" fillId="3" borderId="2" xfId="0" applyNumberFormat="1" applyFont="1" applyFill="1" applyBorder="1"/>
    <xf numFmtId="166" fontId="4" fillId="3" borderId="2" xfId="0" applyNumberFormat="1" applyFont="1" applyFill="1" applyBorder="1"/>
    <xf numFmtId="166" fontId="4" fillId="0" borderId="2" xfId="0" applyNumberFormat="1" applyFont="1" applyBorder="1"/>
    <xf numFmtId="0" fontId="3" fillId="0" borderId="0" xfId="0" applyFont="1" applyAlignment="1">
      <alignment horizontal="right"/>
    </xf>
    <xf numFmtId="166" fontId="3" fillId="5" borderId="2" xfId="0" applyNumberFormat="1" applyFont="1" applyFill="1" applyBorder="1"/>
    <xf numFmtId="0" fontId="6" fillId="0" borderId="4" xfId="0" applyFont="1" applyBorder="1"/>
    <xf numFmtId="0" fontId="4" fillId="0" borderId="0" xfId="0" applyFont="1"/>
    <xf numFmtId="0" fontId="0" fillId="4" borderId="0" xfId="0" applyFill="1" applyAlignment="1">
      <alignment vertical="center" wrapText="1" indent="1"/>
    </xf>
    <xf numFmtId="0" fontId="2" fillId="0" borderId="0" xfId="0" applyFont="1"/>
    <xf numFmtId="166" fontId="3" fillId="0" borderId="2" xfId="0" applyNumberFormat="1" applyFont="1" applyBorder="1"/>
    <xf numFmtId="167" fontId="3" fillId="5" borderId="2" xfId="0" applyNumberFormat="1" applyFont="1" applyFill="1" applyBorder="1"/>
    <xf numFmtId="9" fontId="4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0" customWidth="1"/>
    <col min="3" max="3" width="10" customWidth="1"/>
    <col min="4" max="4" width="13" customWidth="1"/>
    <col min="5" max="5" width="15" customWidth="1"/>
    <col min="6" max="6" width="14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3" x14ac:dyDescent="0.25">
      <c r="A4" s="3" t="s">
        <v>2</v>
      </c>
      <c r="B4" s="4"/>
      <c r="C4" s="4"/>
    </row>
    <row r="5" spans="1:3" x14ac:dyDescent="0.25">
      <c r="A5" s="3" t="s">
        <v>3</v>
      </c>
      <c r="B5" s="5"/>
      <c r="C5" s="5"/>
    </row>
    <row r="7" ht="28" customHeight="1" spans="1:6" x14ac:dyDescent="0.25">
      <c r="A7" s="6" t="s">
        <v>4</v>
      </c>
      <c r="B7" s="6" t="s">
        <v>5</v>
      </c>
      <c r="C7" s="7" t="s">
        <v>6</v>
      </c>
      <c r="D7" s="7" t="s">
        <v>7</v>
      </c>
      <c r="E7" s="7" t="s">
        <v>8</v>
      </c>
      <c r="F7" s="7" t="s">
        <v>9</v>
      </c>
    </row>
    <row r="8" spans="1:6" x14ac:dyDescent="0.25">
      <c r="A8" s="5"/>
      <c r="B8" s="5"/>
      <c r="C8" s="8"/>
      <c r="D8" s="9"/>
      <c r="E8" s="10"/>
      <c r="F8" s="11">
        <f>IF(OR(D8="",E8=""),"",D8*E8)</f>
      </c>
    </row>
    <row r="9" spans="1:6" x14ac:dyDescent="0.25">
      <c r="A9" s="5"/>
      <c r="B9" s="5"/>
      <c r="C9" s="8"/>
      <c r="D9" s="9"/>
      <c r="E9" s="10"/>
      <c r="F9" s="11">
        <f>IF(OR(D9="",E9=""),"",D9*E9)</f>
      </c>
    </row>
    <row r="10" spans="1:6" x14ac:dyDescent="0.25">
      <c r="A10" s="5"/>
      <c r="B10" s="5"/>
      <c r="C10" s="8"/>
      <c r="D10" s="9"/>
      <c r="E10" s="10"/>
      <c r="F10" s="11">
        <f>IF(OR(D10="",E10=""),"",D10*E10)</f>
      </c>
    </row>
    <row r="11" spans="1:6" x14ac:dyDescent="0.25">
      <c r="A11" s="5"/>
      <c r="B11" s="5"/>
      <c r="C11" s="8"/>
      <c r="D11" s="9"/>
      <c r="E11" s="10"/>
      <c r="F11" s="11">
        <f>IF(OR(D11="",E11=""),"",D11*E11)</f>
      </c>
    </row>
    <row r="12" spans="1:6" x14ac:dyDescent="0.25">
      <c r="A12" s="5"/>
      <c r="B12" s="5"/>
      <c r="C12" s="8"/>
      <c r="D12" s="9"/>
      <c r="E12" s="10"/>
      <c r="F12" s="11">
        <f>IF(OR(D12="",E12=""),"",D12*E12)</f>
      </c>
    </row>
    <row r="13" spans="1:6" x14ac:dyDescent="0.25">
      <c r="A13" s="5"/>
      <c r="B13" s="5"/>
      <c r="C13" s="8"/>
      <c r="D13" s="9"/>
      <c r="E13" s="10"/>
      <c r="F13" s="11">
        <f>IF(OR(D13="",E13=""),"",D13*E13)</f>
      </c>
    </row>
    <row r="14" spans="1:6" x14ac:dyDescent="0.25">
      <c r="A14" s="5"/>
      <c r="B14" s="5"/>
      <c r="C14" s="8"/>
      <c r="D14" s="9"/>
      <c r="E14" s="10"/>
      <c r="F14" s="11">
        <f>IF(OR(D14="",E14=""),"",D14*E14)</f>
      </c>
    </row>
    <row r="15" spans="1:6" x14ac:dyDescent="0.25">
      <c r="A15" s="5"/>
      <c r="B15" s="5"/>
      <c r="C15" s="8"/>
      <c r="D15" s="9"/>
      <c r="E15" s="10"/>
      <c r="F15" s="11">
        <f>IF(OR(D15="",E15=""),"",D15*E15)</f>
      </c>
    </row>
    <row r="16" spans="1:6" x14ac:dyDescent="0.25">
      <c r="A16" s="5"/>
      <c r="B16" s="5"/>
      <c r="C16" s="8"/>
      <c r="D16" s="9"/>
      <c r="E16" s="10"/>
      <c r="F16" s="11">
        <f>IF(OR(D16="",E16=""),"",D16*E16)</f>
      </c>
    </row>
    <row r="17" spans="1:6" x14ac:dyDescent="0.25">
      <c r="A17" s="5"/>
      <c r="B17" s="5"/>
      <c r="C17" s="8"/>
      <c r="D17" s="9"/>
      <c r="E17" s="10"/>
      <c r="F17" s="11">
        <f>IF(OR(D17="",E17=""),"",D17*E17)</f>
      </c>
    </row>
    <row r="18" spans="1:6" x14ac:dyDescent="0.25">
      <c r="A18" s="5"/>
      <c r="B18" s="5"/>
      <c r="C18" s="8"/>
      <c r="D18" s="9"/>
      <c r="E18" s="10"/>
      <c r="F18" s="11">
        <f>IF(OR(D18="",E18=""),"",D18*E18)</f>
      </c>
    </row>
    <row r="19" spans="1:6" x14ac:dyDescent="0.25">
      <c r="A19" s="5"/>
      <c r="B19" s="5"/>
      <c r="C19" s="8"/>
      <c r="D19" s="9"/>
      <c r="E19" s="10"/>
      <c r="F19" s="11">
        <f>IF(OR(D19="",E19=""),"",D19*E19)</f>
      </c>
    </row>
    <row r="20" spans="1:6" x14ac:dyDescent="0.25">
      <c r="A20" s="5"/>
      <c r="B20" s="5"/>
      <c r="C20" s="8"/>
      <c r="D20" s="9"/>
      <c r="E20" s="10"/>
      <c r="F20" s="11">
        <f>IF(OR(D20="",E20=""),"",D20*E20)</f>
      </c>
    </row>
    <row r="21" spans="1:6" x14ac:dyDescent="0.25">
      <c r="A21" s="5"/>
      <c r="B21" s="5"/>
      <c r="C21" s="8"/>
      <c r="D21" s="9"/>
      <c r="E21" s="10"/>
      <c r="F21" s="11">
        <f>IF(OR(D21="",E21=""),"",D21*E21)</f>
      </c>
    </row>
    <row r="22" spans="1:6" x14ac:dyDescent="0.25">
      <c r="A22" s="5"/>
      <c r="B22" s="5"/>
      <c r="C22" s="8"/>
      <c r="D22" s="9"/>
      <c r="E22" s="10"/>
      <c r="F22" s="11">
        <f>IF(OR(D22="",E22=""),"",D22*E22)</f>
      </c>
    </row>
    <row r="23" spans="1:6" x14ac:dyDescent="0.25">
      <c r="A23" s="5"/>
      <c r="B23" s="5"/>
      <c r="C23" s="8"/>
      <c r="D23" s="9"/>
      <c r="E23" s="10"/>
      <c r="F23" s="11">
        <f>IF(OR(D23="",E23=""),"",D23*E23)</f>
      </c>
    </row>
    <row r="24" spans="1:6" x14ac:dyDescent="0.25">
      <c r="A24" s="5"/>
      <c r="B24" s="5"/>
      <c r="C24" s="8"/>
      <c r="D24" s="9"/>
      <c r="E24" s="10"/>
      <c r="F24" s="11">
        <f>IF(OR(D24="",E24=""),"",D24*E24)</f>
      </c>
    </row>
    <row r="25" spans="1:6" x14ac:dyDescent="0.25">
      <c r="A25" s="5"/>
      <c r="B25" s="5"/>
      <c r="C25" s="8"/>
      <c r="D25" s="9"/>
      <c r="E25" s="10"/>
      <c r="F25" s="11">
        <f>IF(OR(D25="",E25=""),"",D25*E25)</f>
      </c>
    </row>
    <row r="26" spans="1:6" x14ac:dyDescent="0.25">
      <c r="A26" s="5"/>
      <c r="B26" s="5"/>
      <c r="C26" s="8"/>
      <c r="D26" s="9"/>
      <c r="E26" s="10"/>
      <c r="F26" s="11">
        <f>IF(OR(D26="",E26=""),"",D26*E26)</f>
      </c>
    </row>
    <row r="27" spans="1:6" x14ac:dyDescent="0.25">
      <c r="A27" s="5"/>
      <c r="B27" s="5"/>
      <c r="C27" s="8"/>
      <c r="D27" s="9"/>
      <c r="E27" s="10"/>
      <c r="F27" s="11">
        <f>IF(OR(D27="",E27=""),"",D27*E27)</f>
      </c>
    </row>
    <row r="28" spans="1:6" x14ac:dyDescent="0.25">
      <c r="A28" s="5"/>
      <c r="B28" s="5"/>
      <c r="C28" s="8"/>
      <c r="D28" s="9"/>
      <c r="E28" s="10"/>
      <c r="F28" s="11">
        <f>IF(OR(D28="",E28=""),"",D28*E28)</f>
      </c>
    </row>
    <row r="29" spans="1:6" x14ac:dyDescent="0.25">
      <c r="A29" s="5"/>
      <c r="B29" s="5"/>
      <c r="C29" s="8"/>
      <c r="D29" s="9"/>
      <c r="E29" s="10"/>
      <c r="F29" s="11">
        <f>IF(OR(D29="",E29=""),"",D29*E29)</f>
      </c>
    </row>
    <row r="30" spans="1:6" x14ac:dyDescent="0.25">
      <c r="A30" s="5"/>
      <c r="B30" s="5"/>
      <c r="C30" s="8"/>
      <c r="D30" s="9"/>
      <c r="E30" s="10"/>
      <c r="F30" s="11">
        <f>IF(OR(D30="",E30=""),"",D30*E30)</f>
      </c>
    </row>
    <row r="31" spans="1:6" x14ac:dyDescent="0.25">
      <c r="A31" s="5"/>
      <c r="B31" s="5"/>
      <c r="C31" s="8"/>
      <c r="D31" s="9"/>
      <c r="E31" s="10"/>
      <c r="F31" s="11">
        <f>IF(OR(D31="",E31=""),"",D31*E31)</f>
      </c>
    </row>
    <row r="32" spans="1:6" x14ac:dyDescent="0.25">
      <c r="A32" s="5"/>
      <c r="B32" s="5"/>
      <c r="C32" s="8"/>
      <c r="D32" s="9"/>
      <c r="E32" s="10"/>
      <c r="F32" s="11">
        <f>IF(OR(D32="",E32=""),"",D32*E32)</f>
      </c>
    </row>
    <row r="33" spans="1:6" x14ac:dyDescent="0.25">
      <c r="A33" s="5"/>
      <c r="B33" s="5"/>
      <c r="C33" s="8"/>
      <c r="D33" s="9"/>
      <c r="E33" s="10"/>
      <c r="F33" s="11">
        <f>IF(OR(D33="",E33=""),"",D33*E33)</f>
      </c>
    </row>
    <row r="34" spans="1:6" x14ac:dyDescent="0.25">
      <c r="A34" s="5"/>
      <c r="B34" s="5"/>
      <c r="C34" s="8"/>
      <c r="D34" s="9"/>
      <c r="E34" s="10"/>
      <c r="F34" s="11">
        <f>IF(OR(D34="",E34=""),"",D34*E34)</f>
      </c>
    </row>
    <row r="35" spans="1:6" x14ac:dyDescent="0.25">
      <c r="A35" s="5"/>
      <c r="B35" s="5"/>
      <c r="C35" s="8"/>
      <c r="D35" s="9"/>
      <c r="E35" s="10"/>
      <c r="F35" s="11">
        <f>IF(OR(D35="",E35=""),"",D35*E35)</f>
      </c>
    </row>
    <row r="36" spans="1:6" x14ac:dyDescent="0.25">
      <c r="A36" s="5"/>
      <c r="B36" s="5"/>
      <c r="C36" s="8"/>
      <c r="D36" s="9"/>
      <c r="E36" s="10"/>
      <c r="F36" s="11">
        <f>IF(OR(D36="",E36=""),"",D36*E36)</f>
      </c>
    </row>
    <row r="37" spans="1:6" x14ac:dyDescent="0.25">
      <c r="A37" s="5"/>
      <c r="B37" s="5"/>
      <c r="C37" s="8"/>
      <c r="D37" s="9"/>
      <c r="E37" s="10"/>
      <c r="F37" s="11">
        <f>IF(OR(D37="",E37=""),"",D37*E37)</f>
      </c>
    </row>
    <row r="38" spans="1:6" x14ac:dyDescent="0.25">
      <c r="A38" s="5"/>
      <c r="B38" s="5"/>
      <c r="C38" s="8"/>
      <c r="D38" s="9"/>
      <c r="E38" s="10"/>
      <c r="F38" s="11">
        <f>IF(OR(D38="",E38=""),"",D38*E38)</f>
      </c>
    </row>
    <row r="39" spans="1:6" x14ac:dyDescent="0.25">
      <c r="A39" s="5"/>
      <c r="B39" s="5"/>
      <c r="C39" s="8"/>
      <c r="D39" s="9"/>
      <c r="E39" s="10"/>
      <c r="F39" s="11">
        <f>IF(OR(D39="",E39=""),"",D39*E39)</f>
      </c>
    </row>
    <row r="40" spans="1:6" x14ac:dyDescent="0.25">
      <c r="A40" s="5"/>
      <c r="B40" s="5"/>
      <c r="C40" s="8"/>
      <c r="D40" s="9"/>
      <c r="E40" s="10"/>
      <c r="F40" s="11">
        <f>IF(OR(D40="",E40=""),"",D40*E40)</f>
      </c>
    </row>
    <row r="41" spans="1:6" x14ac:dyDescent="0.25">
      <c r="A41" s="5"/>
      <c r="B41" s="5"/>
      <c r="C41" s="8"/>
      <c r="D41" s="9"/>
      <c r="E41" s="10"/>
      <c r="F41" s="11">
        <f>IF(OR(D41="",E41=""),"",D41*E41)</f>
      </c>
    </row>
    <row r="42" spans="1:6" x14ac:dyDescent="0.25">
      <c r="A42" s="5"/>
      <c r="B42" s="5"/>
      <c r="C42" s="8"/>
      <c r="D42" s="9"/>
      <c r="E42" s="10"/>
      <c r="F42" s="11">
        <f>IF(OR(D42="",E42=""),"",D42*E42)</f>
      </c>
    </row>
    <row r="43" spans="1:6" x14ac:dyDescent="0.25">
      <c r="A43" s="5"/>
      <c r="B43" s="5"/>
      <c r="C43" s="8"/>
      <c r="D43" s="9"/>
      <c r="E43" s="10"/>
      <c r="F43" s="11">
        <f>IF(OR(D43="",E43=""),"",D43*E43)</f>
      </c>
    </row>
    <row r="44" spans="1:6" x14ac:dyDescent="0.25">
      <c r="A44" s="5"/>
      <c r="B44" s="5"/>
      <c r="C44" s="8"/>
      <c r="D44" s="9"/>
      <c r="E44" s="10"/>
      <c r="F44" s="11">
        <f>IF(OR(D44="",E44=""),"",D44*E44)</f>
      </c>
    </row>
    <row r="45" spans="1:6" x14ac:dyDescent="0.25">
      <c r="A45" s="5"/>
      <c r="B45" s="5"/>
      <c r="C45" s="8"/>
      <c r="D45" s="9"/>
      <c r="E45" s="10"/>
      <c r="F45" s="11">
        <f>IF(OR(D45="",E45=""),"",D45*E45)</f>
      </c>
    </row>
    <row r="46" spans="1:6" x14ac:dyDescent="0.25">
      <c r="A46" s="5"/>
      <c r="B46" s="5"/>
      <c r="C46" s="8"/>
      <c r="D46" s="9"/>
      <c r="E46" s="10"/>
      <c r="F46" s="11">
        <f>IF(OR(D46="",E46=""),"",D46*E46)</f>
      </c>
    </row>
    <row r="47" spans="1:6" x14ac:dyDescent="0.25">
      <c r="A47" s="5"/>
      <c r="B47" s="5"/>
      <c r="C47" s="8"/>
      <c r="D47" s="9"/>
      <c r="E47" s="10"/>
      <c r="F47" s="11">
        <f>IF(OR(D47="",E47=""),"",D47*E47)</f>
      </c>
    </row>
    <row r="48" spans="1:6" x14ac:dyDescent="0.25">
      <c r="A48" s="5"/>
      <c r="B48" s="5"/>
      <c r="C48" s="8"/>
      <c r="D48" s="9"/>
      <c r="E48" s="10"/>
      <c r="F48" s="11">
        <f>IF(OR(D48="",E48=""),"",D48*E48)</f>
      </c>
    </row>
    <row r="49" spans="1:6" x14ac:dyDescent="0.25">
      <c r="A49" s="5"/>
      <c r="B49" s="5"/>
      <c r="C49" s="8"/>
      <c r="D49" s="9"/>
      <c r="E49" s="10"/>
      <c r="F49" s="11">
        <f>IF(OR(D49="",E49=""),"",D49*E49)</f>
      </c>
    </row>
    <row r="50" spans="1:6" x14ac:dyDescent="0.25">
      <c r="A50" s="5"/>
      <c r="B50" s="5"/>
      <c r="C50" s="8"/>
      <c r="D50" s="9"/>
      <c r="E50" s="10"/>
      <c r="F50" s="11">
        <f>IF(OR(D50="",E50=""),"",D50*E50)</f>
      </c>
    </row>
    <row r="51" spans="1:6" x14ac:dyDescent="0.25">
      <c r="A51" s="5"/>
      <c r="B51" s="5"/>
      <c r="C51" s="8"/>
      <c r="D51" s="9"/>
      <c r="E51" s="10"/>
      <c r="F51" s="11">
        <f>IF(OR(D51="",E51=""),"",D51*E51)</f>
      </c>
    </row>
    <row r="52" spans="1:6" x14ac:dyDescent="0.25">
      <c r="A52" s="5"/>
      <c r="B52" s="5"/>
      <c r="C52" s="8"/>
      <c r="D52" s="9"/>
      <c r="E52" s="10"/>
      <c r="F52" s="11">
        <f>IF(OR(D52="",E52=""),"",D52*E52)</f>
      </c>
    </row>
    <row r="53" spans="1:6" x14ac:dyDescent="0.25">
      <c r="A53" s="5"/>
      <c r="B53" s="5"/>
      <c r="C53" s="8"/>
      <c r="D53" s="9"/>
      <c r="E53" s="10"/>
      <c r="F53" s="11">
        <f>IF(OR(D53="",E53=""),"",D53*E53)</f>
      </c>
    </row>
    <row r="54" spans="1:6" x14ac:dyDescent="0.25">
      <c r="A54" s="5"/>
      <c r="B54" s="5"/>
      <c r="C54" s="8"/>
      <c r="D54" s="9"/>
      <c r="E54" s="10"/>
      <c r="F54" s="11">
        <f>IF(OR(D54="",E54=""),"",D54*E54)</f>
      </c>
    </row>
    <row r="55" spans="1:6" x14ac:dyDescent="0.25">
      <c r="A55" s="5"/>
      <c r="B55" s="5"/>
      <c r="C55" s="8"/>
      <c r="D55" s="9"/>
      <c r="E55" s="10"/>
      <c r="F55" s="11">
        <f>IF(OR(D55="",E55=""),"",D55*E55)</f>
      </c>
    </row>
    <row r="56" spans="1:6" x14ac:dyDescent="0.25">
      <c r="A56" s="5"/>
      <c r="B56" s="5"/>
      <c r="C56" s="8"/>
      <c r="D56" s="9"/>
      <c r="E56" s="10"/>
      <c r="F56" s="11">
        <f>IF(OR(D56="",E56=""),"",D56*E56)</f>
      </c>
    </row>
    <row r="57" spans="1:6" x14ac:dyDescent="0.25">
      <c r="A57" s="5"/>
      <c r="B57" s="5"/>
      <c r="C57" s="8"/>
      <c r="D57" s="9"/>
      <c r="E57" s="10"/>
      <c r="F57" s="11">
        <f>IF(OR(D57="",E57=""),"",D57*E57)</f>
      </c>
    </row>
    <row r="58" spans="1:6" x14ac:dyDescent="0.25">
      <c r="A58" s="5"/>
      <c r="B58" s="5"/>
      <c r="C58" s="8"/>
      <c r="D58" s="9"/>
      <c r="E58" s="10"/>
      <c r="F58" s="11">
        <f>IF(OR(D58="",E58=""),"",D58*E58)</f>
      </c>
    </row>
    <row r="59" spans="1:6" x14ac:dyDescent="0.25">
      <c r="A59" s="5"/>
      <c r="B59" s="5"/>
      <c r="C59" s="8"/>
      <c r="D59" s="9"/>
      <c r="E59" s="10"/>
      <c r="F59" s="11">
        <f>IF(OR(D59="",E59=""),"",D59*E59)</f>
      </c>
    </row>
    <row r="60" spans="1:6" x14ac:dyDescent="0.25">
      <c r="A60" s="5"/>
      <c r="B60" s="5"/>
      <c r="C60" s="8"/>
      <c r="D60" s="9"/>
      <c r="E60" s="10"/>
      <c r="F60" s="11">
        <f>IF(OR(D60="",E60=""),"",D60*E60)</f>
      </c>
    </row>
    <row r="61" spans="1:6" x14ac:dyDescent="0.25">
      <c r="A61" s="5"/>
      <c r="B61" s="5"/>
      <c r="C61" s="8"/>
      <c r="D61" s="9"/>
      <c r="E61" s="10"/>
      <c r="F61" s="11">
        <f>IF(OR(D61="",E61=""),"",D61*E61)</f>
      </c>
    </row>
    <row r="62" spans="1:6" x14ac:dyDescent="0.25">
      <c r="A62" s="5"/>
      <c r="B62" s="5"/>
      <c r="C62" s="8"/>
      <c r="D62" s="9"/>
      <c r="E62" s="10"/>
      <c r="F62" s="11">
        <f>IF(OR(D62="",E62=""),"",D62*E62)</f>
      </c>
    </row>
    <row r="63" spans="1:6" x14ac:dyDescent="0.25">
      <c r="A63" s="5"/>
      <c r="B63" s="5"/>
      <c r="C63" s="8"/>
      <c r="D63" s="9"/>
      <c r="E63" s="10"/>
      <c r="F63" s="11">
        <f>IF(OR(D63="",E63=""),"",D63*E63)</f>
      </c>
    </row>
    <row r="64" spans="1:6" x14ac:dyDescent="0.25">
      <c r="A64" s="5"/>
      <c r="B64" s="5"/>
      <c r="C64" s="8"/>
      <c r="D64" s="9"/>
      <c r="E64" s="10"/>
      <c r="F64" s="11">
        <f>IF(OR(D64="",E64=""),"",D64*E64)</f>
      </c>
    </row>
    <row r="65" spans="1:6" x14ac:dyDescent="0.25">
      <c r="A65" s="5"/>
      <c r="B65" s="5"/>
      <c r="C65" s="8"/>
      <c r="D65" s="9"/>
      <c r="E65" s="10"/>
      <c r="F65" s="11">
        <f>IF(OR(D65="",E65=""),"",D65*E65)</f>
      </c>
    </row>
    <row r="66" spans="1:6" x14ac:dyDescent="0.25">
      <c r="A66" s="5"/>
      <c r="B66" s="5"/>
      <c r="C66" s="8"/>
      <c r="D66" s="9"/>
      <c r="E66" s="10"/>
      <c r="F66" s="11">
        <f>IF(OR(D66="",E66=""),"",D66*E66)</f>
      </c>
    </row>
    <row r="67" spans="1:6" x14ac:dyDescent="0.25">
      <c r="A67" s="5"/>
      <c r="B67" s="5"/>
      <c r="C67" s="8"/>
      <c r="D67" s="9"/>
      <c r="E67" s="10"/>
      <c r="F67" s="11">
        <f>IF(OR(D67="",E67=""),"",D67*E67)</f>
      </c>
    </row>
    <row r="68" spans="1:6" x14ac:dyDescent="0.25">
      <c r="A68" s="5"/>
      <c r="B68" s="5"/>
      <c r="C68" s="8"/>
      <c r="D68" s="9"/>
      <c r="E68" s="10"/>
      <c r="F68" s="11">
        <f>IF(OR(D68="",E68=""),"",D68*E68)</f>
      </c>
    </row>
    <row r="69" spans="1:6" x14ac:dyDescent="0.25">
      <c r="A69" s="5"/>
      <c r="B69" s="5"/>
      <c r="C69" s="8"/>
      <c r="D69" s="9"/>
      <c r="E69" s="10"/>
      <c r="F69" s="11">
        <f>IF(OR(D69="",E69=""),"",D69*E69)</f>
      </c>
    </row>
    <row r="70" spans="1:6" x14ac:dyDescent="0.25">
      <c r="A70" s="5"/>
      <c r="B70" s="5"/>
      <c r="C70" s="8"/>
      <c r="D70" s="9"/>
      <c r="E70" s="10"/>
      <c r="F70" s="11">
        <f>IF(OR(D70="",E70=""),"",D70*E70)</f>
      </c>
    </row>
    <row r="71" spans="1:6" x14ac:dyDescent="0.25">
      <c r="A71" s="5"/>
      <c r="B71" s="5"/>
      <c r="C71" s="8"/>
      <c r="D71" s="9"/>
      <c r="E71" s="10"/>
      <c r="F71" s="11">
        <f>IF(OR(D71="",E71=""),"",D71*E71)</f>
      </c>
    </row>
    <row r="72" spans="1:6" x14ac:dyDescent="0.25">
      <c r="A72" s="5"/>
      <c r="B72" s="5"/>
      <c r="C72" s="8"/>
      <c r="D72" s="9"/>
      <c r="E72" s="10"/>
      <c r="F72" s="11">
        <f>IF(OR(D72="",E72=""),"",D72*E72)</f>
      </c>
    </row>
    <row r="73" spans="1:6" x14ac:dyDescent="0.25">
      <c r="A73" s="5"/>
      <c r="B73" s="5"/>
      <c r="C73" s="8"/>
      <c r="D73" s="9"/>
      <c r="E73" s="10"/>
      <c r="F73" s="11">
        <f>IF(OR(D73="",E73=""),"",D73*E73)</f>
      </c>
    </row>
    <row r="74" spans="1:6" x14ac:dyDescent="0.25">
      <c r="A74" s="5"/>
      <c r="B74" s="5"/>
      <c r="C74" s="8"/>
      <c r="D74" s="9"/>
      <c r="E74" s="10"/>
      <c r="F74" s="11">
        <f>IF(OR(D74="",E74=""),"",D74*E74)</f>
      </c>
    </row>
    <row r="75" spans="1:6" x14ac:dyDescent="0.25">
      <c r="A75" s="5"/>
      <c r="B75" s="5"/>
      <c r="C75" s="8"/>
      <c r="D75" s="9"/>
      <c r="E75" s="10"/>
      <c r="F75" s="11">
        <f>IF(OR(D75="",E75=""),"",D75*E75)</f>
      </c>
    </row>
    <row r="76" spans="1:6" x14ac:dyDescent="0.25">
      <c r="A76" s="5"/>
      <c r="B76" s="5"/>
      <c r="C76" s="8"/>
      <c r="D76" s="9"/>
      <c r="E76" s="10"/>
      <c r="F76" s="11">
        <f>IF(OR(D76="",E76=""),"",D76*E76)</f>
      </c>
    </row>
    <row r="77" spans="1:6" x14ac:dyDescent="0.25">
      <c r="A77" s="5"/>
      <c r="B77" s="5"/>
      <c r="C77" s="8"/>
      <c r="D77" s="9"/>
      <c r="E77" s="10"/>
      <c r="F77" s="11">
        <f>IF(OR(D77="",E77=""),"",D77*E77)</f>
      </c>
    </row>
    <row r="78" spans="1:6" x14ac:dyDescent="0.25">
      <c r="A78" s="5"/>
      <c r="B78" s="5"/>
      <c r="C78" s="8"/>
      <c r="D78" s="9"/>
      <c r="E78" s="10"/>
      <c r="F78" s="11">
        <f>IF(OR(D78="",E78=""),"",D78*E78)</f>
      </c>
    </row>
    <row r="79" spans="1:6" x14ac:dyDescent="0.25">
      <c r="A79" s="5"/>
      <c r="B79" s="5"/>
      <c r="C79" s="8"/>
      <c r="D79" s="9"/>
      <c r="E79" s="10"/>
      <c r="F79" s="11">
        <f>IF(OR(D79="",E79=""),"",D79*E79)</f>
      </c>
    </row>
    <row r="80" spans="1:6" x14ac:dyDescent="0.25">
      <c r="A80" s="5"/>
      <c r="B80" s="5"/>
      <c r="C80" s="8"/>
      <c r="D80" s="9"/>
      <c r="E80" s="10"/>
      <c r="F80" s="11">
        <f>IF(OR(D80="",E80=""),"",D80*E80)</f>
      </c>
    </row>
    <row r="81" spans="1:6" x14ac:dyDescent="0.25">
      <c r="A81" s="5"/>
      <c r="B81" s="5"/>
      <c r="C81" s="8"/>
      <c r="D81" s="9"/>
      <c r="E81" s="10"/>
      <c r="F81" s="11">
        <f>IF(OR(D81="",E81=""),"",D81*E81)</f>
      </c>
    </row>
    <row r="82" spans="1:6" x14ac:dyDescent="0.25">
      <c r="A82" s="5"/>
      <c r="B82" s="5"/>
      <c r="C82" s="8"/>
      <c r="D82" s="9"/>
      <c r="E82" s="10"/>
      <c r="F82" s="11">
        <f>IF(OR(D82="",E82=""),"",D82*E82)</f>
      </c>
    </row>
    <row r="83" spans="1:6" x14ac:dyDescent="0.25">
      <c r="A83" s="5"/>
      <c r="B83" s="5"/>
      <c r="C83" s="8"/>
      <c r="D83" s="9"/>
      <c r="E83" s="10"/>
      <c r="F83" s="11">
        <f>IF(OR(D83="",E83=""),"",D83*E83)</f>
      </c>
    </row>
    <row r="84" spans="1:6" x14ac:dyDescent="0.25">
      <c r="A84" s="5"/>
      <c r="B84" s="5"/>
      <c r="C84" s="8"/>
      <c r="D84" s="9"/>
      <c r="E84" s="10"/>
      <c r="F84" s="11">
        <f>IF(OR(D84="",E84=""),"",D84*E84)</f>
      </c>
    </row>
    <row r="85" spans="1:6" x14ac:dyDescent="0.25">
      <c r="A85" s="5"/>
      <c r="B85" s="5"/>
      <c r="C85" s="8"/>
      <c r="D85" s="9"/>
      <c r="E85" s="10"/>
      <c r="F85" s="11">
        <f>IF(OR(D85="",E85=""),"",D85*E85)</f>
      </c>
    </row>
    <row r="86" spans="1:6" x14ac:dyDescent="0.25">
      <c r="A86" s="5"/>
      <c r="B86" s="5"/>
      <c r="C86" s="8"/>
      <c r="D86" s="9"/>
      <c r="E86" s="10"/>
      <c r="F86" s="11">
        <f>IF(OR(D86="",E86=""),"",D86*E86)</f>
      </c>
    </row>
    <row r="87" spans="1:6" x14ac:dyDescent="0.25">
      <c r="A87" s="5"/>
      <c r="B87" s="5"/>
      <c r="C87" s="8"/>
      <c r="D87" s="9"/>
      <c r="E87" s="10"/>
      <c r="F87" s="11">
        <f>IF(OR(D87="",E87=""),"",D87*E87)</f>
      </c>
    </row>
    <row r="89" spans="5:6" x14ac:dyDescent="0.25">
      <c r="E89" s="12" t="s">
        <v>10</v>
      </c>
      <c r="F89" s="13">
        <f>SUM(F8:F87)</f>
      </c>
    </row>
    <row r="91" spans="1:1" x14ac:dyDescent="0.25">
      <c r="A91" s="14" t="s">
        <v>11</v>
      </c>
    </row>
    <row r="92" spans="1:2" x14ac:dyDescent="0.25">
      <c r="A92" s="15" t="s">
        <v>12</v>
      </c>
      <c r="B92" s="11">
        <f>SUMIF($A$8:$A$87,A92,$F$8:$F$87)</f>
      </c>
    </row>
    <row r="93" spans="1:2" x14ac:dyDescent="0.25">
      <c r="A93" s="15" t="s">
        <v>13</v>
      </c>
      <c r="B93" s="11">
        <f>SUMIF($A$8:$A$87,A93,$F$8:$F$87)</f>
      </c>
    </row>
    <row r="94" spans="1:2" x14ac:dyDescent="0.25">
      <c r="A94" s="15" t="s">
        <v>14</v>
      </c>
      <c r="B94" s="11">
        <f>SUMIF($A$8:$A$87,A94,$F$8:$F$87)</f>
      </c>
    </row>
    <row r="95" spans="1:2" x14ac:dyDescent="0.25">
      <c r="A95" s="15" t="s">
        <v>15</v>
      </c>
      <c r="B95" s="11">
        <f>SUMIF($A$8:$A$87,A95,$F$8:$F$87)</f>
      </c>
    </row>
    <row r="96" spans="1:2" x14ac:dyDescent="0.25">
      <c r="A96" s="15" t="s">
        <v>16</v>
      </c>
      <c r="B96" s="11">
        <f>SUMIF($A$8:$A$87,A96,$F$8:$F$87)</f>
      </c>
    </row>
    <row r="97" spans="1:2" x14ac:dyDescent="0.25">
      <c r="A97" s="15" t="s">
        <v>17</v>
      </c>
      <c r="B97" s="11">
        <f>SUMIF($A$8:$A$87,A97,$F$8:$F$87)</f>
      </c>
    </row>
    <row r="99" ht="30" customHeight="1" spans="1:6" x14ac:dyDescent="0.25">
      <c r="A99" s="16" t="s">
        <v>18</v>
      </c>
      <c r="B99" s="16"/>
      <c r="C99" s="16"/>
      <c r="D99" s="16"/>
      <c r="E99" s="16"/>
      <c r="F99" s="16"/>
    </row>
  </sheetData>
  <mergeCells count="5">
    <mergeCell ref="A1:F1"/>
    <mergeCell ref="A2:F2"/>
    <mergeCell ref="B4:C4"/>
    <mergeCell ref="B5:C5"/>
    <mergeCell ref="A99:F99"/>
  </mergeCells>
  <dataValidations count="6">
    <dataValidation type="list" allowBlank="1" sqref="A10:A87">
      <formula1>"Chambre froide positive,Chambre froide négative,Réserve sèche,Cave et bar,Légumerie,Autre"</formula1>
    </dataValidation>
    <dataValidation type="list" allowBlank="1" sqref="A8:A87">
      <formula1>"Chambre froide positive,Chambre froide négative,Réserve sèche,Cave et bar,Légumerie,Autre"</formula1>
    </dataValidation>
    <dataValidation type="list" allowBlank="1" sqref="C10:C87">
      <formula1>"kg,g,L,cl,pièce,bouteille,carton"</formula1>
    </dataValidation>
    <dataValidation type="list" allowBlank="1" sqref="C8:C87">
      <formula1>"kg,g,L,cl,pièce,bouteille,carton"</formula1>
    </dataValidation>
    <dataValidation type="decimal" operator="greaterThanOrEqual" allowBlank="1" showErrorMessage="1" errorTitle="Quantité" error="Une quantité positive ou nulle." sqref="D10:D87">
      <formula1>0</formula1>
    </dataValidation>
    <dataValidation type="decimal" operator="greaterThanOrEqual" allowBlank="1" showErrorMessage="1" errorTitle="Quantité" error="Une quantité positive ou nulle." sqref="D8:D87">
      <formula1>0</formula1>
    </dataValidation>
  </dataValidations>
  <pageMargins left="0.4" right="0.4" top="0.5" bottom="0.5" header="0.3" footer="0.3"/>
  <pageSetup paperSize="9" orientation="portrait" horizontalDpi="4294967295" verticalDpi="4294967295" scale="100" fitToWidth="1" fitToHeight="0"/>
  <headerFooter>
    <oddFooter>&amp;LModèle gratuit Marge UP – www.marge-up.fr&amp;RPage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6" customWidth="1"/>
    <col min="3" max="3" width="40" customWidth="1"/>
  </cols>
  <sheetData>
    <row r="1" ht="32" customHeight="1" spans="1:3" x14ac:dyDescent="0.25">
      <c r="A1" s="1" t="s">
        <v>19</v>
      </c>
      <c r="B1" s="1"/>
      <c r="C1" s="1"/>
    </row>
    <row r="2" spans="1:3" x14ac:dyDescent="0.25">
      <c r="A2" s="2" t="s">
        <v>20</v>
      </c>
      <c r="B2" s="2"/>
      <c r="C2" s="2"/>
    </row>
    <row r="4" spans="1:3" x14ac:dyDescent="0.25">
      <c r="A4" s="3" t="s">
        <v>21</v>
      </c>
      <c r="B4" s="10"/>
      <c r="C4" s="17" t="s">
        <v>22</v>
      </c>
    </row>
    <row r="5" spans="1:3" x14ac:dyDescent="0.25">
      <c r="A5" s="3" t="s">
        <v>23</v>
      </c>
      <c r="B5" s="10"/>
      <c r="C5" s="17" t="s">
        <v>24</v>
      </c>
    </row>
    <row r="6" spans="1:3" x14ac:dyDescent="0.25">
      <c r="A6" s="3" t="s">
        <v>25</v>
      </c>
      <c r="B6" s="18">
        <f>'Inventaire'!F89</f>
      </c>
      <c r="C6" s="17" t="s">
        <v>26</v>
      </c>
    </row>
    <row r="7" spans="1:3" x14ac:dyDescent="0.25">
      <c r="A7" s="3" t="s">
        <v>27</v>
      </c>
      <c r="B7" s="18">
        <f>IF(COUNT(B4:B6)&lt;3,"",B4+B5-B6)</f>
      </c>
      <c r="C7" s="17" t="s">
        <v>28</v>
      </c>
    </row>
    <row r="8" spans="1:3" x14ac:dyDescent="0.25">
      <c r="A8" s="3" t="s">
        <v>29</v>
      </c>
      <c r="B8" s="10"/>
      <c r="C8" s="17" t="s">
        <v>30</v>
      </c>
    </row>
    <row r="9" spans="1:3" x14ac:dyDescent="0.25">
      <c r="A9" s="3" t="s">
        <v>31</v>
      </c>
      <c r="B9" s="19">
        <f>IFERROR(B7/B8,"")</f>
      </c>
      <c r="C9" s="17" t="s">
        <v>32</v>
      </c>
    </row>
    <row r="10" spans="1:3" x14ac:dyDescent="0.25">
      <c r="A10" s="3" t="s">
        <v>33</v>
      </c>
      <c r="B10" s="20">
        <v>0.3</v>
      </c>
      <c r="C10" s="17" t="s">
        <v>34</v>
      </c>
    </row>
    <row r="11" spans="1:3" x14ac:dyDescent="0.25">
      <c r="A11" s="3" t="s">
        <v>35</v>
      </c>
      <c r="B11" s="18">
        <f>IFERROR(B7-B8*B10,"")</f>
      </c>
      <c r="C11" s="17" t="s">
        <v>36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&amp;LModèle gratuit Marge UP – www.marge-up.fr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0" customWidth="1"/>
    <col min="3" max="3" width="10" customWidth="1"/>
    <col min="4" max="4" width="13" customWidth="1"/>
    <col min="5" max="5" width="15" customWidth="1"/>
    <col min="6" max="6" width="14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3" x14ac:dyDescent="0.25">
      <c r="A4" s="3" t="s">
        <v>2</v>
      </c>
      <c r="B4" s="4">
        <v>46326</v>
      </c>
      <c r="C4" s="4"/>
    </row>
    <row r="5" spans="1:3" x14ac:dyDescent="0.25">
      <c r="A5" s="3" t="s">
        <v>3</v>
      </c>
      <c r="B5" s="5" t="s">
        <v>37</v>
      </c>
      <c r="C5" s="5"/>
    </row>
    <row r="7" ht="28" customHeight="1" spans="1:6" x14ac:dyDescent="0.25">
      <c r="A7" s="6" t="s">
        <v>4</v>
      </c>
      <c r="B7" s="6" t="s">
        <v>5</v>
      </c>
      <c r="C7" s="7" t="s">
        <v>6</v>
      </c>
      <c r="D7" s="7" t="s">
        <v>7</v>
      </c>
      <c r="E7" s="7" t="s">
        <v>8</v>
      </c>
      <c r="F7" s="7" t="s">
        <v>9</v>
      </c>
    </row>
    <row r="8" spans="1:6" x14ac:dyDescent="0.25">
      <c r="A8" s="5" t="s">
        <v>12</v>
      </c>
      <c r="B8" s="5" t="s">
        <v>38</v>
      </c>
      <c r="C8" s="8" t="s">
        <v>39</v>
      </c>
      <c r="D8" s="9">
        <v>3.5</v>
      </c>
      <c r="E8" s="10">
        <v>9.8</v>
      </c>
      <c r="F8" s="11">
        <f>IF(OR(D8="",E8=""),"",D8*E8)</f>
      </c>
    </row>
    <row r="9" spans="1:6" x14ac:dyDescent="0.25">
      <c r="A9" s="5" t="s">
        <v>12</v>
      </c>
      <c r="B9" s="5" t="s">
        <v>40</v>
      </c>
      <c r="C9" s="8" t="s">
        <v>41</v>
      </c>
      <c r="D9" s="9">
        <v>6</v>
      </c>
      <c r="E9" s="10">
        <v>4.2</v>
      </c>
      <c r="F9" s="11">
        <f>IF(OR(D9="",E9=""),"",D9*E9)</f>
      </c>
    </row>
    <row r="10" spans="1:6" x14ac:dyDescent="0.25">
      <c r="A10" s="5" t="s">
        <v>12</v>
      </c>
      <c r="B10" s="5" t="s">
        <v>42</v>
      </c>
      <c r="C10" s="8" t="s">
        <v>39</v>
      </c>
      <c r="D10" s="9">
        <v>4.2</v>
      </c>
      <c r="E10" s="10">
        <v>13.9</v>
      </c>
      <c r="F10" s="11">
        <f>IF(OR(D10="",E10=""),"",D10*E10)</f>
      </c>
    </row>
    <row r="11" spans="1:6" x14ac:dyDescent="0.25">
      <c r="A11" s="5" t="s">
        <v>12</v>
      </c>
      <c r="B11" s="5" t="s">
        <v>43</v>
      </c>
      <c r="C11" s="8" t="s">
        <v>39</v>
      </c>
      <c r="D11" s="9">
        <v>5</v>
      </c>
      <c r="E11" s="10">
        <v>9.5</v>
      </c>
      <c r="F11" s="11">
        <f>IF(OR(D11="",E11=""),"",D11*E11)</f>
      </c>
    </row>
    <row r="12" spans="1:6" x14ac:dyDescent="0.25">
      <c r="A12" s="5" t="s">
        <v>13</v>
      </c>
      <c r="B12" s="5" t="s">
        <v>44</v>
      </c>
      <c r="C12" s="8" t="s">
        <v>39</v>
      </c>
      <c r="D12" s="9">
        <v>12</v>
      </c>
      <c r="E12" s="10">
        <v>2.1</v>
      </c>
      <c r="F12" s="11">
        <f>IF(OR(D12="",E12=""),"",D12*E12)</f>
      </c>
    </row>
    <row r="13" spans="1:6" x14ac:dyDescent="0.25">
      <c r="A13" s="5" t="s">
        <v>14</v>
      </c>
      <c r="B13" s="5" t="s">
        <v>45</v>
      </c>
      <c r="C13" s="8" t="s">
        <v>39</v>
      </c>
      <c r="D13" s="9">
        <v>10</v>
      </c>
      <c r="E13" s="10">
        <v>0.95</v>
      </c>
      <c r="F13" s="11">
        <f>IF(OR(D13="",E13=""),"",D13*E13)</f>
      </c>
    </row>
    <row r="14" spans="1:6" x14ac:dyDescent="0.25">
      <c r="A14" s="5" t="s">
        <v>14</v>
      </c>
      <c r="B14" s="5" t="s">
        <v>46</v>
      </c>
      <c r="C14" s="8" t="s">
        <v>41</v>
      </c>
      <c r="D14" s="9">
        <v>8</v>
      </c>
      <c r="E14" s="10">
        <v>2.4</v>
      </c>
      <c r="F14" s="11">
        <f>IF(OR(D14="",E14=""),"",D14*E14)</f>
      </c>
    </row>
    <row r="15" spans="1:6" x14ac:dyDescent="0.25">
      <c r="A15" s="5" t="s">
        <v>14</v>
      </c>
      <c r="B15" s="5" t="s">
        <v>47</v>
      </c>
      <c r="C15" s="8" t="s">
        <v>39</v>
      </c>
      <c r="D15" s="9">
        <v>5</v>
      </c>
      <c r="E15" s="10">
        <v>2.8</v>
      </c>
      <c r="F15" s="11">
        <f>IF(OR(D15="",E15=""),"",D15*E15)</f>
      </c>
    </row>
    <row r="16" spans="1:6" x14ac:dyDescent="0.25">
      <c r="A16" s="5" t="s">
        <v>15</v>
      </c>
      <c r="B16" s="5" t="s">
        <v>48</v>
      </c>
      <c r="C16" s="8" t="s">
        <v>49</v>
      </c>
      <c r="D16" s="9">
        <v>18</v>
      </c>
      <c r="E16" s="10">
        <v>5.5</v>
      </c>
      <c r="F16" s="11">
        <f>IF(OR(D16="",E16=""),"",D16*E16)</f>
      </c>
    </row>
    <row r="17" spans="1:6" x14ac:dyDescent="0.25">
      <c r="A17" s="5" t="s">
        <v>15</v>
      </c>
      <c r="B17" s="5" t="s">
        <v>50</v>
      </c>
      <c r="C17" s="8" t="s">
        <v>51</v>
      </c>
      <c r="D17" s="9">
        <v>2</v>
      </c>
      <c r="E17" s="10">
        <v>95</v>
      </c>
      <c r="F17" s="11">
        <f>IF(OR(D17="",E17=""),"",D17*E17)</f>
      </c>
    </row>
    <row r="18" spans="1:6" x14ac:dyDescent="0.25">
      <c r="A18" s="5" t="s">
        <v>16</v>
      </c>
      <c r="B18" s="5" t="s">
        <v>52</v>
      </c>
      <c r="C18" s="8" t="s">
        <v>39</v>
      </c>
      <c r="D18" s="9">
        <v>25</v>
      </c>
      <c r="E18" s="10">
        <v>0.9</v>
      </c>
      <c r="F18" s="11">
        <f>IF(OR(D18="",E18=""),"",D18*E18)</f>
      </c>
    </row>
    <row r="19" spans="1:6" x14ac:dyDescent="0.25">
      <c r="A19" s="5" t="s">
        <v>16</v>
      </c>
      <c r="B19" s="5" t="s">
        <v>53</v>
      </c>
      <c r="C19" s="8" t="s">
        <v>39</v>
      </c>
      <c r="D19" s="9">
        <v>8</v>
      </c>
      <c r="E19" s="10">
        <v>1.3</v>
      </c>
      <c r="F19" s="11">
        <f>IF(OR(D19="",E19=""),"",D19*E19)</f>
      </c>
    </row>
    <row r="20" spans="1:6" x14ac:dyDescent="0.25">
      <c r="A20" s="5"/>
      <c r="B20" s="5"/>
      <c r="C20" s="8"/>
      <c r="D20" s="9"/>
      <c r="E20" s="10"/>
      <c r="F20" s="11">
        <f>IF(OR(D20="",E20=""),"",D20*E20)</f>
      </c>
    </row>
    <row r="21" spans="1:6" x14ac:dyDescent="0.25">
      <c r="A21" s="5"/>
      <c r="B21" s="5"/>
      <c r="C21" s="8"/>
      <c r="D21" s="9"/>
      <c r="E21" s="10"/>
      <c r="F21" s="11">
        <f>IF(OR(D21="",E21=""),"",D21*E21)</f>
      </c>
    </row>
    <row r="22" spans="1:6" x14ac:dyDescent="0.25">
      <c r="A22" s="5"/>
      <c r="B22" s="5"/>
      <c r="C22" s="8"/>
      <c r="D22" s="9"/>
      <c r="E22" s="10"/>
      <c r="F22" s="11">
        <f>IF(OR(D22="",E22=""),"",D22*E22)</f>
      </c>
    </row>
    <row r="23" spans="1:6" x14ac:dyDescent="0.25">
      <c r="A23" s="5"/>
      <c r="B23" s="5"/>
      <c r="C23" s="8"/>
      <c r="D23" s="9"/>
      <c r="E23" s="10"/>
      <c r="F23" s="11">
        <f>IF(OR(D23="",E23=""),"",D23*E23)</f>
      </c>
    </row>
    <row r="24" spans="1:6" x14ac:dyDescent="0.25">
      <c r="A24" s="5"/>
      <c r="B24" s="5"/>
      <c r="C24" s="8"/>
      <c r="D24" s="9"/>
      <c r="E24" s="10"/>
      <c r="F24" s="11">
        <f>IF(OR(D24="",E24=""),"",D24*E24)</f>
      </c>
    </row>
    <row r="25" spans="1:6" x14ac:dyDescent="0.25">
      <c r="A25" s="5"/>
      <c r="B25" s="5"/>
      <c r="C25" s="8"/>
      <c r="D25" s="9"/>
      <c r="E25" s="10"/>
      <c r="F25" s="11">
        <f>IF(OR(D25="",E25=""),"",D25*E25)</f>
      </c>
    </row>
    <row r="26" spans="1:6" x14ac:dyDescent="0.25">
      <c r="A26" s="5"/>
      <c r="B26" s="5"/>
      <c r="C26" s="8"/>
      <c r="D26" s="9"/>
      <c r="E26" s="10"/>
      <c r="F26" s="11">
        <f>IF(OR(D26="",E26=""),"",D26*E26)</f>
      </c>
    </row>
    <row r="27" spans="1:6" x14ac:dyDescent="0.25">
      <c r="A27" s="5"/>
      <c r="B27" s="5"/>
      <c r="C27" s="8"/>
      <c r="D27" s="9"/>
      <c r="E27" s="10"/>
      <c r="F27" s="11">
        <f>IF(OR(D27="",E27=""),"",D27*E27)</f>
      </c>
    </row>
    <row r="28" spans="1:6" x14ac:dyDescent="0.25">
      <c r="A28" s="5"/>
      <c r="B28" s="5"/>
      <c r="C28" s="8"/>
      <c r="D28" s="9"/>
      <c r="E28" s="10"/>
      <c r="F28" s="11">
        <f>IF(OR(D28="",E28=""),"",D28*E28)</f>
      </c>
    </row>
    <row r="29" spans="1:6" x14ac:dyDescent="0.25">
      <c r="A29" s="5"/>
      <c r="B29" s="5"/>
      <c r="C29" s="8"/>
      <c r="D29" s="9"/>
      <c r="E29" s="10"/>
      <c r="F29" s="11">
        <f>IF(OR(D29="",E29=""),"",D29*E29)</f>
      </c>
    </row>
    <row r="30" spans="1:6" x14ac:dyDescent="0.25">
      <c r="A30" s="5"/>
      <c r="B30" s="5"/>
      <c r="C30" s="8"/>
      <c r="D30" s="9"/>
      <c r="E30" s="10"/>
      <c r="F30" s="11">
        <f>IF(OR(D30="",E30=""),"",D30*E30)</f>
      </c>
    </row>
    <row r="31" spans="1:6" x14ac:dyDescent="0.25">
      <c r="A31" s="5"/>
      <c r="B31" s="5"/>
      <c r="C31" s="8"/>
      <c r="D31" s="9"/>
      <c r="E31" s="10"/>
      <c r="F31" s="11">
        <f>IF(OR(D31="",E31=""),"",D31*E31)</f>
      </c>
    </row>
    <row r="32" spans="1:6" x14ac:dyDescent="0.25">
      <c r="A32" s="5"/>
      <c r="B32" s="5"/>
      <c r="C32" s="8"/>
      <c r="D32" s="9"/>
      <c r="E32" s="10"/>
      <c r="F32" s="11">
        <f>IF(OR(D32="",E32=""),"",D32*E32)</f>
      </c>
    </row>
    <row r="33" spans="1:6" x14ac:dyDescent="0.25">
      <c r="A33" s="5"/>
      <c r="B33" s="5"/>
      <c r="C33" s="8"/>
      <c r="D33" s="9"/>
      <c r="E33" s="10"/>
      <c r="F33" s="11">
        <f>IF(OR(D33="",E33=""),"",D33*E33)</f>
      </c>
    </row>
    <row r="34" spans="1:6" x14ac:dyDescent="0.25">
      <c r="A34" s="5"/>
      <c r="B34" s="5"/>
      <c r="C34" s="8"/>
      <c r="D34" s="9"/>
      <c r="E34" s="10"/>
      <c r="F34" s="11">
        <f>IF(OR(D34="",E34=""),"",D34*E34)</f>
      </c>
    </row>
    <row r="35" spans="1:6" x14ac:dyDescent="0.25">
      <c r="A35" s="5"/>
      <c r="B35" s="5"/>
      <c r="C35" s="8"/>
      <c r="D35" s="9"/>
      <c r="E35" s="10"/>
      <c r="F35" s="11">
        <f>IF(OR(D35="",E35=""),"",D35*E35)</f>
      </c>
    </row>
    <row r="36" spans="1:6" x14ac:dyDescent="0.25">
      <c r="A36" s="5"/>
      <c r="B36" s="5"/>
      <c r="C36" s="8"/>
      <c r="D36" s="9"/>
      <c r="E36" s="10"/>
      <c r="F36" s="11">
        <f>IF(OR(D36="",E36=""),"",D36*E36)</f>
      </c>
    </row>
    <row r="37" spans="1:6" x14ac:dyDescent="0.25">
      <c r="A37" s="5"/>
      <c r="B37" s="5"/>
      <c r="C37" s="8"/>
      <c r="D37" s="9"/>
      <c r="E37" s="10"/>
      <c r="F37" s="11">
        <f>IF(OR(D37="",E37=""),"",D37*E37)</f>
      </c>
    </row>
    <row r="38" spans="1:6" x14ac:dyDescent="0.25">
      <c r="A38" s="5"/>
      <c r="B38" s="5"/>
      <c r="C38" s="8"/>
      <c r="D38" s="9"/>
      <c r="E38" s="10"/>
      <c r="F38" s="11">
        <f>IF(OR(D38="",E38=""),"",D38*E38)</f>
      </c>
    </row>
    <row r="39" spans="1:6" x14ac:dyDescent="0.25">
      <c r="A39" s="5"/>
      <c r="B39" s="5"/>
      <c r="C39" s="8"/>
      <c r="D39" s="9"/>
      <c r="E39" s="10"/>
      <c r="F39" s="11">
        <f>IF(OR(D39="",E39=""),"",D39*E39)</f>
      </c>
    </row>
    <row r="40" spans="1:6" x14ac:dyDescent="0.25">
      <c r="A40" s="5"/>
      <c r="B40" s="5"/>
      <c r="C40" s="8"/>
      <c r="D40" s="9"/>
      <c r="E40" s="10"/>
      <c r="F40" s="11">
        <f>IF(OR(D40="",E40=""),"",D40*E40)</f>
      </c>
    </row>
    <row r="41" spans="1:6" x14ac:dyDescent="0.25">
      <c r="A41" s="5"/>
      <c r="B41" s="5"/>
      <c r="C41" s="8"/>
      <c r="D41" s="9"/>
      <c r="E41" s="10"/>
      <c r="F41" s="11">
        <f>IF(OR(D41="",E41=""),"",D41*E41)</f>
      </c>
    </row>
    <row r="42" spans="1:6" x14ac:dyDescent="0.25">
      <c r="A42" s="5"/>
      <c r="B42" s="5"/>
      <c r="C42" s="8"/>
      <c r="D42" s="9"/>
      <c r="E42" s="10"/>
      <c r="F42" s="11">
        <f>IF(OR(D42="",E42=""),"",D42*E42)</f>
      </c>
    </row>
    <row r="43" spans="1:6" x14ac:dyDescent="0.25">
      <c r="A43" s="5"/>
      <c r="B43" s="5"/>
      <c r="C43" s="8"/>
      <c r="D43" s="9"/>
      <c r="E43" s="10"/>
      <c r="F43" s="11">
        <f>IF(OR(D43="",E43=""),"",D43*E43)</f>
      </c>
    </row>
    <row r="44" spans="1:6" x14ac:dyDescent="0.25">
      <c r="A44" s="5"/>
      <c r="B44" s="5"/>
      <c r="C44" s="8"/>
      <c r="D44" s="9"/>
      <c r="E44" s="10"/>
      <c r="F44" s="11">
        <f>IF(OR(D44="",E44=""),"",D44*E44)</f>
      </c>
    </row>
    <row r="45" spans="1:6" x14ac:dyDescent="0.25">
      <c r="A45" s="5"/>
      <c r="B45" s="5"/>
      <c r="C45" s="8"/>
      <c r="D45" s="9"/>
      <c r="E45" s="10"/>
      <c r="F45" s="11">
        <f>IF(OR(D45="",E45=""),"",D45*E45)</f>
      </c>
    </row>
    <row r="46" spans="1:6" x14ac:dyDescent="0.25">
      <c r="A46" s="5"/>
      <c r="B46" s="5"/>
      <c r="C46" s="8"/>
      <c r="D46" s="9"/>
      <c r="E46" s="10"/>
      <c r="F46" s="11">
        <f>IF(OR(D46="",E46=""),"",D46*E46)</f>
      </c>
    </row>
    <row r="47" spans="1:6" x14ac:dyDescent="0.25">
      <c r="A47" s="5"/>
      <c r="B47" s="5"/>
      <c r="C47" s="8"/>
      <c r="D47" s="9"/>
      <c r="E47" s="10"/>
      <c r="F47" s="11">
        <f>IF(OR(D47="",E47=""),"",D47*E47)</f>
      </c>
    </row>
    <row r="48" spans="1:6" x14ac:dyDescent="0.25">
      <c r="A48" s="5"/>
      <c r="B48" s="5"/>
      <c r="C48" s="8"/>
      <c r="D48" s="9"/>
      <c r="E48" s="10"/>
      <c r="F48" s="11">
        <f>IF(OR(D48="",E48=""),"",D48*E48)</f>
      </c>
    </row>
    <row r="49" spans="1:6" x14ac:dyDescent="0.25">
      <c r="A49" s="5"/>
      <c r="B49" s="5"/>
      <c r="C49" s="8"/>
      <c r="D49" s="9"/>
      <c r="E49" s="10"/>
      <c r="F49" s="11">
        <f>IF(OR(D49="",E49=""),"",D49*E49)</f>
      </c>
    </row>
    <row r="50" spans="1:6" x14ac:dyDescent="0.25">
      <c r="A50" s="5"/>
      <c r="B50" s="5"/>
      <c r="C50" s="8"/>
      <c r="D50" s="9"/>
      <c r="E50" s="10"/>
      <c r="F50" s="11">
        <f>IF(OR(D50="",E50=""),"",D50*E50)</f>
      </c>
    </row>
    <row r="51" spans="1:6" x14ac:dyDescent="0.25">
      <c r="A51" s="5"/>
      <c r="B51" s="5"/>
      <c r="C51" s="8"/>
      <c r="D51" s="9"/>
      <c r="E51" s="10"/>
      <c r="F51" s="11">
        <f>IF(OR(D51="",E51=""),"",D51*E51)</f>
      </c>
    </row>
    <row r="52" spans="1:6" x14ac:dyDescent="0.25">
      <c r="A52" s="5"/>
      <c r="B52" s="5"/>
      <c r="C52" s="8"/>
      <c r="D52" s="9"/>
      <c r="E52" s="10"/>
      <c r="F52" s="11">
        <f>IF(OR(D52="",E52=""),"",D52*E52)</f>
      </c>
    </row>
    <row r="53" spans="1:6" x14ac:dyDescent="0.25">
      <c r="A53" s="5"/>
      <c r="B53" s="5"/>
      <c r="C53" s="8"/>
      <c r="D53" s="9"/>
      <c r="E53" s="10"/>
      <c r="F53" s="11">
        <f>IF(OR(D53="",E53=""),"",D53*E53)</f>
      </c>
    </row>
    <row r="54" spans="1:6" x14ac:dyDescent="0.25">
      <c r="A54" s="5"/>
      <c r="B54" s="5"/>
      <c r="C54" s="8"/>
      <c r="D54" s="9"/>
      <c r="E54" s="10"/>
      <c r="F54" s="11">
        <f>IF(OR(D54="",E54=""),"",D54*E54)</f>
      </c>
    </row>
    <row r="55" spans="1:6" x14ac:dyDescent="0.25">
      <c r="A55" s="5"/>
      <c r="B55" s="5"/>
      <c r="C55" s="8"/>
      <c r="D55" s="9"/>
      <c r="E55" s="10"/>
      <c r="F55" s="11">
        <f>IF(OR(D55="",E55=""),"",D55*E55)</f>
      </c>
    </row>
    <row r="56" spans="1:6" x14ac:dyDescent="0.25">
      <c r="A56" s="5"/>
      <c r="B56" s="5"/>
      <c r="C56" s="8"/>
      <c r="D56" s="9"/>
      <c r="E56" s="10"/>
      <c r="F56" s="11">
        <f>IF(OR(D56="",E56=""),"",D56*E56)</f>
      </c>
    </row>
    <row r="57" spans="1:6" x14ac:dyDescent="0.25">
      <c r="A57" s="5"/>
      <c r="B57" s="5"/>
      <c r="C57" s="8"/>
      <c r="D57" s="9"/>
      <c r="E57" s="10"/>
      <c r="F57" s="11">
        <f>IF(OR(D57="",E57=""),"",D57*E57)</f>
      </c>
    </row>
    <row r="58" spans="1:6" x14ac:dyDescent="0.25">
      <c r="A58" s="5"/>
      <c r="B58" s="5"/>
      <c r="C58" s="8"/>
      <c r="D58" s="9"/>
      <c r="E58" s="10"/>
      <c r="F58" s="11">
        <f>IF(OR(D58="",E58=""),"",D58*E58)</f>
      </c>
    </row>
    <row r="59" spans="1:6" x14ac:dyDescent="0.25">
      <c r="A59" s="5"/>
      <c r="B59" s="5"/>
      <c r="C59" s="8"/>
      <c r="D59" s="9"/>
      <c r="E59" s="10"/>
      <c r="F59" s="11">
        <f>IF(OR(D59="",E59=""),"",D59*E59)</f>
      </c>
    </row>
    <row r="60" spans="1:6" x14ac:dyDescent="0.25">
      <c r="A60" s="5"/>
      <c r="B60" s="5"/>
      <c r="C60" s="8"/>
      <c r="D60" s="9"/>
      <c r="E60" s="10"/>
      <c r="F60" s="11">
        <f>IF(OR(D60="",E60=""),"",D60*E60)</f>
      </c>
    </row>
    <row r="61" spans="1:6" x14ac:dyDescent="0.25">
      <c r="A61" s="5"/>
      <c r="B61" s="5"/>
      <c r="C61" s="8"/>
      <c r="D61" s="9"/>
      <c r="E61" s="10"/>
      <c r="F61" s="11">
        <f>IF(OR(D61="",E61=""),"",D61*E61)</f>
      </c>
    </row>
    <row r="62" spans="1:6" x14ac:dyDescent="0.25">
      <c r="A62" s="5"/>
      <c r="B62" s="5"/>
      <c r="C62" s="8"/>
      <c r="D62" s="9"/>
      <c r="E62" s="10"/>
      <c r="F62" s="11">
        <f>IF(OR(D62="",E62=""),"",D62*E62)</f>
      </c>
    </row>
    <row r="63" spans="1:6" x14ac:dyDescent="0.25">
      <c r="A63" s="5"/>
      <c r="B63" s="5"/>
      <c r="C63" s="8"/>
      <c r="D63" s="9"/>
      <c r="E63" s="10"/>
      <c r="F63" s="11">
        <f>IF(OR(D63="",E63=""),"",D63*E63)</f>
      </c>
    </row>
    <row r="64" spans="1:6" x14ac:dyDescent="0.25">
      <c r="A64" s="5"/>
      <c r="B64" s="5"/>
      <c r="C64" s="8"/>
      <c r="D64" s="9"/>
      <c r="E64" s="10"/>
      <c r="F64" s="11">
        <f>IF(OR(D64="",E64=""),"",D64*E64)</f>
      </c>
    </row>
    <row r="65" spans="1:6" x14ac:dyDescent="0.25">
      <c r="A65" s="5"/>
      <c r="B65" s="5"/>
      <c r="C65" s="8"/>
      <c r="D65" s="9"/>
      <c r="E65" s="10"/>
      <c r="F65" s="11">
        <f>IF(OR(D65="",E65=""),"",D65*E65)</f>
      </c>
    </row>
    <row r="66" spans="1:6" x14ac:dyDescent="0.25">
      <c r="A66" s="5"/>
      <c r="B66" s="5"/>
      <c r="C66" s="8"/>
      <c r="D66" s="9"/>
      <c r="E66" s="10"/>
      <c r="F66" s="11">
        <f>IF(OR(D66="",E66=""),"",D66*E66)</f>
      </c>
    </row>
    <row r="67" spans="1:6" x14ac:dyDescent="0.25">
      <c r="A67" s="5"/>
      <c r="B67" s="5"/>
      <c r="C67" s="8"/>
      <c r="D67" s="9"/>
      <c r="E67" s="10"/>
      <c r="F67" s="11">
        <f>IF(OR(D67="",E67=""),"",D67*E67)</f>
      </c>
    </row>
    <row r="68" spans="1:6" x14ac:dyDescent="0.25">
      <c r="A68" s="5"/>
      <c r="B68" s="5"/>
      <c r="C68" s="8"/>
      <c r="D68" s="9"/>
      <c r="E68" s="10"/>
      <c r="F68" s="11">
        <f>IF(OR(D68="",E68=""),"",D68*E68)</f>
      </c>
    </row>
    <row r="69" spans="1:6" x14ac:dyDescent="0.25">
      <c r="A69" s="5"/>
      <c r="B69" s="5"/>
      <c r="C69" s="8"/>
      <c r="D69" s="9"/>
      <c r="E69" s="10"/>
      <c r="F69" s="11">
        <f>IF(OR(D69="",E69=""),"",D69*E69)</f>
      </c>
    </row>
    <row r="70" spans="1:6" x14ac:dyDescent="0.25">
      <c r="A70" s="5"/>
      <c r="B70" s="5"/>
      <c r="C70" s="8"/>
      <c r="D70" s="9"/>
      <c r="E70" s="10"/>
      <c r="F70" s="11">
        <f>IF(OR(D70="",E70=""),"",D70*E70)</f>
      </c>
    </row>
    <row r="71" spans="1:6" x14ac:dyDescent="0.25">
      <c r="A71" s="5"/>
      <c r="B71" s="5"/>
      <c r="C71" s="8"/>
      <c r="D71" s="9"/>
      <c r="E71" s="10"/>
      <c r="F71" s="11">
        <f>IF(OR(D71="",E71=""),"",D71*E71)</f>
      </c>
    </row>
    <row r="72" spans="1:6" x14ac:dyDescent="0.25">
      <c r="A72" s="5"/>
      <c r="B72" s="5"/>
      <c r="C72" s="8"/>
      <c r="D72" s="9"/>
      <c r="E72" s="10"/>
      <c r="F72" s="11">
        <f>IF(OR(D72="",E72=""),"",D72*E72)</f>
      </c>
    </row>
    <row r="73" spans="1:6" x14ac:dyDescent="0.25">
      <c r="A73" s="5"/>
      <c r="B73" s="5"/>
      <c r="C73" s="8"/>
      <c r="D73" s="9"/>
      <c r="E73" s="10"/>
      <c r="F73" s="11">
        <f>IF(OR(D73="",E73=""),"",D73*E73)</f>
      </c>
    </row>
    <row r="74" spans="1:6" x14ac:dyDescent="0.25">
      <c r="A74" s="5"/>
      <c r="B74" s="5"/>
      <c r="C74" s="8"/>
      <c r="D74" s="9"/>
      <c r="E74" s="10"/>
      <c r="F74" s="11">
        <f>IF(OR(D74="",E74=""),"",D74*E74)</f>
      </c>
    </row>
    <row r="75" spans="1:6" x14ac:dyDescent="0.25">
      <c r="A75" s="5"/>
      <c r="B75" s="5"/>
      <c r="C75" s="8"/>
      <c r="D75" s="9"/>
      <c r="E75" s="10"/>
      <c r="F75" s="11">
        <f>IF(OR(D75="",E75=""),"",D75*E75)</f>
      </c>
    </row>
    <row r="76" spans="1:6" x14ac:dyDescent="0.25">
      <c r="A76" s="5"/>
      <c r="B76" s="5"/>
      <c r="C76" s="8"/>
      <c r="D76" s="9"/>
      <c r="E76" s="10"/>
      <c r="F76" s="11">
        <f>IF(OR(D76="",E76=""),"",D76*E76)</f>
      </c>
    </row>
    <row r="77" spans="1:6" x14ac:dyDescent="0.25">
      <c r="A77" s="5"/>
      <c r="B77" s="5"/>
      <c r="C77" s="8"/>
      <c r="D77" s="9"/>
      <c r="E77" s="10"/>
      <c r="F77" s="11">
        <f>IF(OR(D77="",E77=""),"",D77*E77)</f>
      </c>
    </row>
    <row r="78" spans="1:6" x14ac:dyDescent="0.25">
      <c r="A78" s="5"/>
      <c r="B78" s="5"/>
      <c r="C78" s="8"/>
      <c r="D78" s="9"/>
      <c r="E78" s="10"/>
      <c r="F78" s="11">
        <f>IF(OR(D78="",E78=""),"",D78*E78)</f>
      </c>
    </row>
    <row r="79" spans="1:6" x14ac:dyDescent="0.25">
      <c r="A79" s="5"/>
      <c r="B79" s="5"/>
      <c r="C79" s="8"/>
      <c r="D79" s="9"/>
      <c r="E79" s="10"/>
      <c r="F79" s="11">
        <f>IF(OR(D79="",E79=""),"",D79*E79)</f>
      </c>
    </row>
    <row r="80" spans="1:6" x14ac:dyDescent="0.25">
      <c r="A80" s="5"/>
      <c r="B80" s="5"/>
      <c r="C80" s="8"/>
      <c r="D80" s="9"/>
      <c r="E80" s="10"/>
      <c r="F80" s="11">
        <f>IF(OR(D80="",E80=""),"",D80*E80)</f>
      </c>
    </row>
    <row r="81" spans="1:6" x14ac:dyDescent="0.25">
      <c r="A81" s="5"/>
      <c r="B81" s="5"/>
      <c r="C81" s="8"/>
      <c r="D81" s="9"/>
      <c r="E81" s="10"/>
      <c r="F81" s="11">
        <f>IF(OR(D81="",E81=""),"",D81*E81)</f>
      </c>
    </row>
    <row r="82" spans="1:6" x14ac:dyDescent="0.25">
      <c r="A82" s="5"/>
      <c r="B82" s="5"/>
      <c r="C82" s="8"/>
      <c r="D82" s="9"/>
      <c r="E82" s="10"/>
      <c r="F82" s="11">
        <f>IF(OR(D82="",E82=""),"",D82*E82)</f>
      </c>
    </row>
    <row r="83" spans="1:6" x14ac:dyDescent="0.25">
      <c r="A83" s="5"/>
      <c r="B83" s="5"/>
      <c r="C83" s="8"/>
      <c r="D83" s="9"/>
      <c r="E83" s="10"/>
      <c r="F83" s="11">
        <f>IF(OR(D83="",E83=""),"",D83*E83)</f>
      </c>
    </row>
    <row r="84" spans="1:6" x14ac:dyDescent="0.25">
      <c r="A84" s="5"/>
      <c r="B84" s="5"/>
      <c r="C84" s="8"/>
      <c r="D84" s="9"/>
      <c r="E84" s="10"/>
      <c r="F84" s="11">
        <f>IF(OR(D84="",E84=""),"",D84*E84)</f>
      </c>
    </row>
    <row r="85" spans="1:6" x14ac:dyDescent="0.25">
      <c r="A85" s="5"/>
      <c r="B85" s="5"/>
      <c r="C85" s="8"/>
      <c r="D85" s="9"/>
      <c r="E85" s="10"/>
      <c r="F85" s="11">
        <f>IF(OR(D85="",E85=""),"",D85*E85)</f>
      </c>
    </row>
    <row r="86" spans="1:6" x14ac:dyDescent="0.25">
      <c r="A86" s="5"/>
      <c r="B86" s="5"/>
      <c r="C86" s="8"/>
      <c r="D86" s="9"/>
      <c r="E86" s="10"/>
      <c r="F86" s="11">
        <f>IF(OR(D86="",E86=""),"",D86*E86)</f>
      </c>
    </row>
    <row r="87" spans="1:6" x14ac:dyDescent="0.25">
      <c r="A87" s="5"/>
      <c r="B87" s="5"/>
      <c r="C87" s="8"/>
      <c r="D87" s="9"/>
      <c r="E87" s="10"/>
      <c r="F87" s="11">
        <f>IF(OR(D87="",E87=""),"",D87*E87)</f>
      </c>
    </row>
    <row r="89" spans="5:6" x14ac:dyDescent="0.25">
      <c r="E89" s="12" t="s">
        <v>10</v>
      </c>
      <c r="F89" s="13">
        <f>SUM(F8:F87)</f>
      </c>
    </row>
    <row r="91" spans="1:1" x14ac:dyDescent="0.25">
      <c r="A91" s="14" t="s">
        <v>11</v>
      </c>
    </row>
    <row r="92" spans="1:2" x14ac:dyDescent="0.25">
      <c r="A92" s="15" t="s">
        <v>12</v>
      </c>
      <c r="B92" s="11">
        <f>SUMIF($A$8:$A$87,A92,$F$8:$F$87)</f>
      </c>
    </row>
    <row r="93" spans="1:2" x14ac:dyDescent="0.25">
      <c r="A93" s="15" t="s">
        <v>13</v>
      </c>
      <c r="B93" s="11">
        <f>SUMIF($A$8:$A$87,A93,$F$8:$F$87)</f>
      </c>
    </row>
    <row r="94" spans="1:2" x14ac:dyDescent="0.25">
      <c r="A94" s="15" t="s">
        <v>14</v>
      </c>
      <c r="B94" s="11">
        <f>SUMIF($A$8:$A$87,A94,$F$8:$F$87)</f>
      </c>
    </row>
    <row r="95" spans="1:2" x14ac:dyDescent="0.25">
      <c r="A95" s="15" t="s">
        <v>15</v>
      </c>
      <c r="B95" s="11">
        <f>SUMIF($A$8:$A$87,A95,$F$8:$F$87)</f>
      </c>
    </row>
    <row r="96" spans="1:2" x14ac:dyDescent="0.25">
      <c r="A96" s="15" t="s">
        <v>16</v>
      </c>
      <c r="B96" s="11">
        <f>SUMIF($A$8:$A$87,A96,$F$8:$F$87)</f>
      </c>
    </row>
    <row r="97" spans="1:2" x14ac:dyDescent="0.25">
      <c r="A97" s="15" t="s">
        <v>17</v>
      </c>
      <c r="B97" s="11">
        <f>SUMIF($A$8:$A$87,A97,$F$8:$F$87)</f>
      </c>
    </row>
    <row r="99" ht="30" customHeight="1" spans="1:6" x14ac:dyDescent="0.25">
      <c r="A99" s="16" t="s">
        <v>18</v>
      </c>
      <c r="B99" s="16"/>
      <c r="C99" s="16"/>
      <c r="D99" s="16"/>
      <c r="E99" s="16"/>
      <c r="F99" s="16"/>
    </row>
  </sheetData>
  <mergeCells count="5">
    <mergeCell ref="A1:F1"/>
    <mergeCell ref="A2:F2"/>
    <mergeCell ref="B4:C4"/>
    <mergeCell ref="B5:C5"/>
    <mergeCell ref="A99:F99"/>
  </mergeCells>
  <dataValidations count="6">
    <dataValidation type="list" allowBlank="1" sqref="A10:A87">
      <formula1>"Chambre froide positive,Chambre froide négative,Réserve sèche,Cave et bar,Légumerie,Autre"</formula1>
    </dataValidation>
    <dataValidation type="list" allowBlank="1" sqref="A8:A87">
      <formula1>"Chambre froide positive,Chambre froide négative,Réserve sèche,Cave et bar,Légumerie,Autre"</formula1>
    </dataValidation>
    <dataValidation type="list" allowBlank="1" sqref="C10:C87">
      <formula1>"kg,g,L,cl,pièce,bouteille,carton"</formula1>
    </dataValidation>
    <dataValidation type="list" allowBlank="1" sqref="C8:C87">
      <formula1>"kg,g,L,cl,pièce,bouteille,carton"</formula1>
    </dataValidation>
    <dataValidation type="decimal" operator="greaterThanOrEqual" allowBlank="1" showErrorMessage="1" errorTitle="Quantité" error="Une quantité positive ou nulle." sqref="D10:D87">
      <formula1>0</formula1>
    </dataValidation>
    <dataValidation type="decimal" operator="greaterThanOrEqual" allowBlank="1" showErrorMessage="1" errorTitle="Quantité" error="Une quantité positive ou nulle." sqref="D8:D87">
      <formula1>0</formula1>
    </dataValidation>
  </dataValidations>
  <pageMargins left="0.4" right="0.4" top="0.5" bottom="0.5" header="0.3" footer="0.3"/>
  <pageSetup paperSize="9" orientation="portrait" horizontalDpi="4294967295" verticalDpi="4294967295" scale="100" fitToWidth="1" fitToHeight="0"/>
  <headerFooter>
    <oddFooter>&amp;LModèle gratuit Marge UP – www.marge-up.fr&amp;RPage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Inventaire</vt:lpstr>
      <vt:lpstr>Ratio matière du mois</vt:lpstr>
      <vt:lpstr>Exemple – bistrot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Marge UP</dc:creator>
  <dc:title>Modèle d'inventaire restaurant</dc:title>
  <dc:subject/>
  <dc:description/>
  <cp:keywords/>
  <cp:category/>
  <cp:lastModifiedBy>Unknown</cp:lastModifiedBy>
  <dcterms:created xsi:type="dcterms:W3CDTF">2026-10-29T09:04:14Z</dcterms:created>
  <dcterms:modified xsi:type="dcterms:W3CDTF">2026-10-29T09:04:14Z</dcterms:modified>
</cp:coreProperties>
</file>